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<sst xmlns="http://schemas.openxmlformats.org/spreadsheetml/2006/main" count="42" uniqueCount="25">
  <si>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2022年三季度-2023年三季度徂汶景区小微企业创业担保贷款贴息申请明细表</t>
  </si>
  <si>
    <t>序号</t>
  </si>
  <si>
    <t>借款企业</t>
  </si>
  <si>
    <t>统一社会信用代码</t>
  </si>
  <si>
    <t>借款金额</t>
  </si>
  <si>
    <t>放款日期</t>
  </si>
  <si>
    <t>应还款日期</t>
  </si>
  <si>
    <t>借款期限（月）</t>
  </si>
  <si>
    <t>贷款利率%</t>
  </si>
  <si>
    <t>贴息利率%</t>
  </si>
  <si>
    <t>季度</t>
  </si>
  <si>
    <t>贴息天数</t>
  </si>
  <si>
    <t>贴息总额（元）</t>
  </si>
  <si>
    <t>山东智果云科技有限公司</t>
  </si>
  <si>
    <t>91370926MA3TJ6PX8H</t>
  </si>
  <si>
    <t>2022年第三季度</t>
  </si>
  <si>
    <t>2022年第四季度</t>
  </si>
  <si>
    <t>2023年第一季度</t>
  </si>
  <si>
    <t>2023年第二季度</t>
  </si>
  <si>
    <t>2023年第三季度</t>
  </si>
  <si>
    <t>合计</t>
  </si>
  <si>
    <t>2023年二季度徂汶景区小微企业创业担保贷款贴息申请明细表</t>
  </si>
  <si>
    <t>贴息额（元）</t>
  </si>
  <si>
    <t>泰安望海建筑工程有限公司</t>
  </si>
  <si>
    <t>91370900MA3QJE2A23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</si>
</sst>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_);\(0.00\)"/>
    <numFmt numFmtId="179" formatCode="0.00_ "/>
    <numFmt numFmtId="180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view="pageBreakPreview" zoomScaleNormal="100" workbookViewId="0">
      <selection activeCell="D11" sqref="D11"/>
    </sheetView>
  </sheetViews>
  <sheetFormatPr defaultColWidth="8.75" defaultRowHeight="40" customHeight="1"/>
  <cols>
    <col min="1" max="1" width="4.25" style="1" customWidth="1"/>
    <col min="2" max="2" width="12.125" style="1" customWidth="1"/>
    <col min="3" max="3" width="23.05" style="1" customWidth="1"/>
    <col min="4" max="4" width="11.75" style="1" customWidth="1"/>
    <col min="5" max="5" width="8.5" style="7" customWidth="1"/>
    <col min="6" max="6" width="8.75" style="1" customWidth="1"/>
    <col min="7" max="7" width="8.625" style="1" customWidth="1"/>
    <col min="8" max="8" width="6.25" style="1" customWidth="1"/>
    <col min="9" max="9" width="5.625" style="8" customWidth="1"/>
    <col min="10" max="10" width="15.55" style="8" customWidth="1"/>
    <col min="11" max="11" width="12.225" style="9" customWidth="1"/>
    <col min="12" max="12" width="13.1916666666667" style="10" customWidth="1"/>
    <col min="13" max="16384" width="8.75" style="1"/>
  </cols>
  <sheetData>
    <row r="1" s="1" customFormat="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29" customHeight="1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ht="57" customHeight="1" spans="1:12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23" t="s">
        <v>12</v>
      </c>
    </row>
    <row r="4" s="1" customFormat="1" ht="50" customHeight="1" spans="1:12">
      <c r="A4" s="13">
        <v>1</v>
      </c>
      <c r="B4" s="13" t="s">
        <v>13</v>
      </c>
      <c r="C4" s="13" t="s">
        <v>14</v>
      </c>
      <c r="D4" s="13">
        <v>3000000</v>
      </c>
      <c r="E4" s="14">
        <v>44791</v>
      </c>
      <c r="F4" s="14">
        <v>45520</v>
      </c>
      <c r="G4" s="15">
        <v>24</v>
      </c>
      <c r="H4" s="16">
        <v>0.042</v>
      </c>
      <c r="I4" s="24">
        <v>0.02</v>
      </c>
      <c r="J4" s="24" t="s">
        <v>15</v>
      </c>
      <c r="K4" s="23">
        <v>34</v>
      </c>
      <c r="L4" s="25">
        <f t="shared" ref="L4:L8" si="0">K4/360*D4*I4</f>
        <v>5666.66666666667</v>
      </c>
    </row>
    <row r="5" s="2" customFormat="1" ht="50" customHeight="1" spans="1:12">
      <c r="A5" s="13">
        <v>2</v>
      </c>
      <c r="B5" s="13"/>
      <c r="C5" s="13" t="s">
        <v>14</v>
      </c>
      <c r="D5" s="13">
        <v>3000000</v>
      </c>
      <c r="E5" s="14"/>
      <c r="F5" s="14"/>
      <c r="G5" s="15"/>
      <c r="H5" s="16"/>
      <c r="I5" s="24">
        <v>0.02</v>
      </c>
      <c r="J5" s="24" t="s">
        <v>16</v>
      </c>
      <c r="K5" s="23">
        <v>91</v>
      </c>
      <c r="L5" s="25">
        <f t="shared" si="0"/>
        <v>15166.6666666667</v>
      </c>
    </row>
    <row r="6" s="2" customFormat="1" ht="50" customHeight="1" spans="1:12">
      <c r="A6" s="13">
        <v>3</v>
      </c>
      <c r="B6" s="13"/>
      <c r="C6" s="13" t="s">
        <v>14</v>
      </c>
      <c r="D6" s="13">
        <v>3000000</v>
      </c>
      <c r="E6" s="14"/>
      <c r="F6" s="14"/>
      <c r="G6" s="15"/>
      <c r="H6" s="16"/>
      <c r="I6" s="24">
        <v>0.02</v>
      </c>
      <c r="J6" s="16" t="s">
        <v>17</v>
      </c>
      <c r="K6" s="23">
        <v>90</v>
      </c>
      <c r="L6" s="25">
        <f t="shared" si="0"/>
        <v>15000</v>
      </c>
    </row>
    <row r="7" s="2" customFormat="1" ht="50" customHeight="1" spans="1:12">
      <c r="A7" s="13">
        <v>4</v>
      </c>
      <c r="B7" s="13"/>
      <c r="C7" s="13" t="s">
        <v>14</v>
      </c>
      <c r="D7" s="13">
        <v>3000000</v>
      </c>
      <c r="E7" s="14"/>
      <c r="F7" s="14"/>
      <c r="G7" s="15"/>
      <c r="H7" s="16"/>
      <c r="I7" s="24">
        <v>0.02</v>
      </c>
      <c r="J7" s="16" t="s">
        <v>18</v>
      </c>
      <c r="K7" s="23">
        <v>41</v>
      </c>
      <c r="L7" s="25">
        <f t="shared" si="0"/>
        <v>6833.33333333333</v>
      </c>
    </row>
    <row r="8" s="3" customFormat="1" ht="69" customHeight="1" spans="1:12">
      <c r="A8" s="13">
        <v>5</v>
      </c>
      <c r="B8" s="13"/>
      <c r="C8" s="13" t="s">
        <v>14</v>
      </c>
      <c r="D8" s="13">
        <v>3000000</v>
      </c>
      <c r="E8" s="14"/>
      <c r="F8" s="14"/>
      <c r="G8" s="15"/>
      <c r="H8" s="16"/>
      <c r="I8" s="24">
        <v>0.02</v>
      </c>
      <c r="J8" s="16" t="s">
        <v>19</v>
      </c>
      <c r="K8" s="23">
        <v>51</v>
      </c>
      <c r="L8" s="25">
        <f t="shared" si="0"/>
        <v>8500</v>
      </c>
    </row>
    <row r="9" s="3" customFormat="1" customHeight="1" spans="1:12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26">
        <f>SUM(K4:K8)</f>
        <v>307</v>
      </c>
      <c r="L9" s="26">
        <f>SUM(L4:L8)</f>
        <v>51166.6666666667</v>
      </c>
    </row>
    <row r="10" s="3" customFormat="1" customHeight="1" spans="1:12">
      <c r="A10" s="1"/>
      <c r="B10" s="1"/>
      <c r="C10" s="1"/>
      <c r="D10" s="1"/>
      <c r="E10" s="7"/>
      <c r="F10" s="1"/>
      <c r="G10" s="1"/>
      <c r="H10" s="1"/>
      <c r="I10" s="8"/>
      <c r="J10" s="8"/>
      <c r="K10" s="9"/>
      <c r="L10" s="27"/>
    </row>
    <row r="11" s="3" customFormat="1" customHeight="1" spans="1:12">
      <c r="A11" s="1"/>
      <c r="B11" s="1"/>
      <c r="C11" s="1"/>
      <c r="D11" s="1"/>
      <c r="E11" s="7"/>
      <c r="F11" s="1"/>
      <c r="G11" s="1"/>
      <c r="H11" s="1"/>
      <c r="I11" s="8"/>
      <c r="J11" s="8"/>
      <c r="K11" s="9"/>
      <c r="L11" s="27"/>
    </row>
    <row r="12" s="3" customFormat="1" ht="67" customHeight="1" spans="1:12">
      <c r="A12" s="11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="3" customFormat="1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="3" customFormat="1" customHeight="1" spans="1:12">
      <c r="A14" s="13" t="s">
        <v>1</v>
      </c>
      <c r="B14" s="13" t="s">
        <v>2</v>
      </c>
      <c r="C14" s="13" t="s">
        <v>3</v>
      </c>
      <c r="D14" s="13" t="s">
        <v>4</v>
      </c>
      <c r="E14" s="13" t="s">
        <v>5</v>
      </c>
      <c r="F14" s="13" t="s">
        <v>6</v>
      </c>
      <c r="G14" s="13" t="s">
        <v>7</v>
      </c>
      <c r="H14" s="13" t="s">
        <v>8</v>
      </c>
      <c r="I14" s="13" t="s">
        <v>9</v>
      </c>
      <c r="J14" s="13" t="s">
        <v>10</v>
      </c>
      <c r="K14" s="13" t="s">
        <v>11</v>
      </c>
      <c r="L14" s="23" t="s">
        <v>22</v>
      </c>
    </row>
    <row r="15" s="4" customFormat="1" customHeight="1" spans="1:12">
      <c r="A15" s="13">
        <v>1</v>
      </c>
      <c r="B15" s="17" t="s">
        <v>23</v>
      </c>
      <c r="C15" s="17" t="s">
        <v>24</v>
      </c>
      <c r="D15" s="13">
        <v>2000000</v>
      </c>
      <c r="E15" s="18">
        <v>45020</v>
      </c>
      <c r="F15" s="18">
        <v>45749</v>
      </c>
      <c r="G15" s="19">
        <v>24</v>
      </c>
      <c r="H15" s="16">
        <v>0.0415</v>
      </c>
      <c r="I15" s="24">
        <v>0.02</v>
      </c>
      <c r="J15" s="16" t="s">
        <v>18</v>
      </c>
      <c r="K15" s="23">
        <v>27</v>
      </c>
      <c r="L15" s="25">
        <f>K15/360*D15*I15</f>
        <v>3000</v>
      </c>
    </row>
    <row r="16" s="4" customFormat="1" customHeight="1" spans="1:12">
      <c r="A16" s="20" t="s">
        <v>20</v>
      </c>
      <c r="B16" s="21"/>
      <c r="C16" s="21"/>
      <c r="D16" s="21"/>
      <c r="E16" s="21"/>
      <c r="F16" s="21"/>
      <c r="G16" s="21"/>
      <c r="H16" s="21"/>
      <c r="I16" s="21"/>
      <c r="J16" s="28"/>
      <c r="K16" s="23">
        <f>SUM(K15:K15)</f>
        <v>27</v>
      </c>
      <c r="L16" s="23">
        <f>SUM(L15:L15)</f>
        <v>3000</v>
      </c>
    </row>
    <row r="17" s="5" customFormat="1" ht="53" customHeight="1" spans="1:1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="5" customFormat="1" customHeight="1" spans="1:12">
      <c r="A18" s="1"/>
      <c r="B18" s="1"/>
      <c r="C18" s="1"/>
      <c r="D18" s="1"/>
      <c r="E18" s="7"/>
      <c r="F18" s="1"/>
      <c r="G18" s="1"/>
      <c r="H18" s="1"/>
      <c r="I18" s="8"/>
      <c r="J18" s="8"/>
      <c r="K18" s="9"/>
      <c r="L18" s="10"/>
    </row>
    <row r="19" s="1" customFormat="1" customHeight="1" spans="5:12">
      <c r="E19" s="7"/>
      <c r="I19" s="8"/>
      <c r="J19" s="8"/>
      <c r="K19" s="9"/>
      <c r="L19" s="10"/>
    </row>
    <row r="20" s="6" customFormat="1" customHeight="1" spans="1:12">
      <c r="A20" s="1"/>
      <c r="B20" s="1"/>
      <c r="C20" s="1"/>
      <c r="D20" s="1"/>
      <c r="E20" s="7"/>
      <c r="F20" s="1"/>
      <c r="G20" s="1"/>
      <c r="H20" s="1"/>
      <c r="I20" s="8"/>
      <c r="J20" s="8"/>
      <c r="K20" s="9"/>
      <c r="L20" s="10"/>
    </row>
    <row r="21" s="1" customFormat="1" customHeight="1" spans="5:12">
      <c r="E21" s="7"/>
      <c r="I21" s="8"/>
      <c r="J21" s="8"/>
      <c r="K21" s="9"/>
      <c r="L21" s="10"/>
    </row>
    <row r="22" s="1" customFormat="1" customHeight="1" spans="5:12">
      <c r="E22" s="7"/>
      <c r="I22" s="8"/>
      <c r="J22" s="8"/>
      <c r="K22" s="9"/>
      <c r="L22" s="10"/>
    </row>
    <row r="23" s="1" customFormat="1" customHeight="1" spans="5:12">
      <c r="E23" s="7"/>
      <c r="I23" s="8"/>
      <c r="J23" s="8"/>
      <c r="K23" s="9"/>
      <c r="L23" s="10"/>
    </row>
    <row r="24" s="1" customFormat="1" customHeight="1" spans="5:12">
      <c r="E24" s="7"/>
      <c r="I24" s="8"/>
      <c r="J24" s="8"/>
      <c r="K24" s="9"/>
      <c r="L24" s="10"/>
    </row>
    <row r="25" s="1" customFormat="1" customHeight="1" spans="5:12">
      <c r="E25" s="7"/>
      <c r="I25" s="8"/>
      <c r="J25" s="8"/>
      <c r="K25" s="9"/>
      <c r="L25" s="10"/>
    </row>
    <row r="26" s="1" customFormat="1" customHeight="1" spans="5:12">
      <c r="E26" s="7"/>
      <c r="I26" s="8"/>
      <c r="J26" s="8"/>
      <c r="K26" s="9"/>
      <c r="L26" s="10"/>
    </row>
    <row r="27" s="1" customFormat="1" customHeight="1" spans="5:12">
      <c r="E27" s="7"/>
      <c r="I27" s="8"/>
      <c r="J27" s="8"/>
      <c r="K27" s="9"/>
      <c r="L27" s="10"/>
    </row>
    <row r="28" s="1" customFormat="1" customHeight="1" spans="5:12">
      <c r="E28" s="7"/>
      <c r="I28" s="8"/>
      <c r="J28" s="8"/>
      <c r="K28" s="9"/>
      <c r="L28" s="10"/>
    </row>
    <row r="29" s="1" customFormat="1" customHeight="1" spans="5:12">
      <c r="E29" s="7"/>
      <c r="I29" s="8"/>
      <c r="J29" s="8"/>
      <c r="K29" s="9"/>
      <c r="L29" s="10"/>
    </row>
    <row r="30" s="1" customFormat="1" customHeight="1" spans="5:12">
      <c r="E30" s="7"/>
      <c r="I30" s="8"/>
      <c r="J30" s="8"/>
      <c r="K30" s="9"/>
      <c r="L30" s="10"/>
    </row>
    <row r="31" s="1" customFormat="1" customHeight="1" spans="5:12">
      <c r="E31" s="7"/>
      <c r="I31" s="8"/>
      <c r="J31" s="8"/>
      <c r="K31" s="9"/>
      <c r="L31" s="10"/>
    </row>
    <row r="32" s="1" customFormat="1" customHeight="1" spans="5:12">
      <c r="E32" s="7"/>
      <c r="I32" s="8"/>
      <c r="J32" s="8"/>
      <c r="K32" s="9"/>
      <c r="L32" s="10"/>
    </row>
    <row r="33" s="1" customFormat="1" ht="57" customHeight="1" spans="5:12">
      <c r="E33" s="7"/>
      <c r="I33" s="8"/>
      <c r="J33" s="8"/>
      <c r="K33" s="9"/>
      <c r="L33" s="10"/>
    </row>
  </sheetData>
  <mergeCells count="12">
    <mergeCell ref="A1:L1"/>
    <mergeCell ref="A2:L2"/>
    <mergeCell ref="A9:J9"/>
    <mergeCell ref="A12:L12"/>
    <mergeCell ref="A13:L13"/>
    <mergeCell ref="A16:J16"/>
    <mergeCell ref="A17:L17"/>
    <mergeCell ref="B4:B8"/>
    <mergeCell ref="E4:E8"/>
    <mergeCell ref="F4:F8"/>
    <mergeCell ref="G4:G8"/>
    <mergeCell ref="H4:H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焦志浩</dc:creator>
  <cp:lastModifiedBy>焦志浩</cp:lastModifiedBy>
  <dcterms:created xsi:type="dcterms:W3CDTF">2023-12-29T01:19:00Z</dcterms:created>
  <dcterms:modified xsi:type="dcterms:W3CDTF">2023-12-29T01:25:33Z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CECBCDD1B15C47F4BA5320C292563636_11</vt:lpwstr>
  </property>
  <property fmtid="{D5CDD505-2E9C-101B-9397-08002B2CF9AE}" pid="3" name="KSOProductBuildVer">
    <vt:lpwstr>2052-12.1.0.16120</vt:lpwstr>
  </property>
</Properties>
</file>