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<sst xmlns="http://schemas.openxmlformats.org/spreadsheetml/2006/main" count="19" uniqueCount="15">
  <si>
    <t>徂汶景区企业稳岗扩岗专项支持计划以工代训补贴发放明细</t>
  </si>
  <si>
    <t>序号</t>
  </si>
  <si>
    <t>企业名称</t>
  </si>
  <si>
    <t>补贴类型</t>
  </si>
  <si>
    <t>补贴月份</t>
  </si>
  <si>
    <t>补贴标准（元/人）</t>
  </si>
  <si>
    <t>补贴人数（次数）</t>
  </si>
  <si>
    <t>补贴金额（元）</t>
  </si>
  <si>
    <t>备注</t>
  </si>
  <si>
    <t>泰安徂汶物业管理有限公司</t>
  </si>
  <si>
    <t>受疫情影响的企业</t>
  </si>
  <si>
    <t>合计</t>
  </si>
  <si>
    <t>泰安徂汶工程设备有限公司</t>
  </si>
  <si>
    <t>泰安万烨农业机械有限公司</t>
  </si>
  <si>
    <t>共计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</si>
</sst>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D6" sqref="D6"/>
    </sheetView>
  </sheetViews>
  <sheetFormatPr defaultColWidth="9" defaultRowHeight="13.5" outlineLevelCol="7"/>
  <cols>
    <col min="1" max="1" width="11.25" customWidth="1"/>
    <col min="2" max="2" width="32.75" customWidth="1"/>
    <col min="3" max="3" width="21.75" customWidth="1"/>
    <col min="4" max="4" width="15.125" customWidth="1"/>
    <col min="5" max="5" width="11.5" customWidth="1"/>
    <col min="6" max="6" width="13.875" customWidth="1"/>
    <col min="7" max="7" width="12.75" customWidth="1"/>
    <col min="8" max="8" width="20.875" customWidth="1"/>
  </cols>
  <sheetData>
    <row r="1" ht="3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3" customHeight="1" spans="1:8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4" t="s">
        <v>8</v>
      </c>
    </row>
    <row r="3" ht="35" customHeight="1" spans="1:8">
      <c r="A3" s="5">
        <v>1</v>
      </c>
      <c r="B3" s="6" t="s">
        <v>9</v>
      </c>
      <c r="C3" s="7" t="s">
        <v>10</v>
      </c>
      <c r="D3" s="8">
        <v>43862</v>
      </c>
      <c r="E3" s="9">
        <v>500</v>
      </c>
      <c r="F3" s="9">
        <v>19</v>
      </c>
      <c r="G3" s="5">
        <f t="shared" ref="G3:G8" si="0">E3*F3</f>
        <v>9500</v>
      </c>
      <c r="H3" s="10"/>
    </row>
    <row r="4" ht="35" customHeight="1" spans="1:8">
      <c r="A4" s="5"/>
      <c r="B4" s="6"/>
      <c r="C4" s="7"/>
      <c r="D4" s="8">
        <v>43891</v>
      </c>
      <c r="E4" s="9">
        <v>500</v>
      </c>
      <c r="F4" s="9">
        <v>20</v>
      </c>
      <c r="G4" s="5">
        <f t="shared" si="0"/>
        <v>10000</v>
      </c>
      <c r="H4" s="10"/>
    </row>
    <row r="5" ht="35" customHeight="1" spans="1:8">
      <c r="A5" s="5"/>
      <c r="B5" s="6"/>
      <c r="C5" s="7"/>
      <c r="D5" s="8">
        <v>43952</v>
      </c>
      <c r="E5" s="9">
        <v>500</v>
      </c>
      <c r="F5" s="9">
        <v>20</v>
      </c>
      <c r="G5" s="5">
        <f t="shared" si="0"/>
        <v>10000</v>
      </c>
      <c r="H5" s="10"/>
    </row>
    <row r="6" ht="35" customHeight="1" spans="1:8">
      <c r="A6" s="5"/>
      <c r="B6" s="6"/>
      <c r="C6" s="7"/>
      <c r="D6" s="8">
        <v>44013</v>
      </c>
      <c r="E6" s="9">
        <v>500</v>
      </c>
      <c r="F6" s="9">
        <v>21</v>
      </c>
      <c r="G6" s="5">
        <f t="shared" si="0"/>
        <v>10500</v>
      </c>
      <c r="H6" s="10"/>
    </row>
    <row r="7" ht="35" customHeight="1" spans="1:8">
      <c r="A7" s="5"/>
      <c r="B7" s="6"/>
      <c r="C7" s="7"/>
      <c r="D7" s="8">
        <v>44044</v>
      </c>
      <c r="E7" s="9">
        <v>500</v>
      </c>
      <c r="F7" s="9">
        <v>21</v>
      </c>
      <c r="G7" s="5">
        <f t="shared" si="0"/>
        <v>10500</v>
      </c>
      <c r="H7" s="10"/>
    </row>
    <row r="8" ht="35" customHeight="1" spans="1:8">
      <c r="A8" s="5"/>
      <c r="B8" s="6"/>
      <c r="C8" s="7"/>
      <c r="D8" s="8">
        <v>44075</v>
      </c>
      <c r="E8" s="9">
        <v>500</v>
      </c>
      <c r="F8" s="9">
        <v>21</v>
      </c>
      <c r="G8" s="5">
        <f t="shared" si="0"/>
        <v>10500</v>
      </c>
      <c r="H8" s="10"/>
    </row>
    <row r="9" ht="35" customHeight="1" spans="1:8">
      <c r="A9" s="11" t="s">
        <v>11</v>
      </c>
      <c r="B9" s="10"/>
      <c r="C9" s="10"/>
      <c r="D9" s="10"/>
      <c r="E9" s="10"/>
      <c r="F9" s="10">
        <f>SUM(F3:F8)</f>
        <v>122</v>
      </c>
      <c r="G9" s="10">
        <f>SUM(G3:G8)</f>
        <v>61000</v>
      </c>
      <c r="H9" s="10"/>
    </row>
    <row r="10" ht="35" customHeight="1" spans="1:8">
      <c r="A10" s="5">
        <v>2</v>
      </c>
      <c r="B10" s="6" t="s">
        <v>12</v>
      </c>
      <c r="C10" s="7" t="s">
        <v>10</v>
      </c>
      <c r="D10" s="8">
        <v>43862</v>
      </c>
      <c r="E10" s="9">
        <v>500</v>
      </c>
      <c r="F10" s="9">
        <v>21</v>
      </c>
      <c r="G10" s="5">
        <f t="shared" ref="G10:G15" si="1">E10*F10</f>
        <v>10500</v>
      </c>
      <c r="H10" s="10"/>
    </row>
    <row r="11" ht="35" customHeight="1" spans="1:8">
      <c r="A11" s="5"/>
      <c r="B11" s="6"/>
      <c r="C11" s="7"/>
      <c r="D11" s="8">
        <v>43891</v>
      </c>
      <c r="E11" s="9">
        <v>500</v>
      </c>
      <c r="F11" s="9">
        <v>18</v>
      </c>
      <c r="G11" s="5">
        <f t="shared" si="1"/>
        <v>9000</v>
      </c>
      <c r="H11" s="10"/>
    </row>
    <row r="12" ht="35" customHeight="1" spans="1:8">
      <c r="A12" s="5"/>
      <c r="B12" s="6"/>
      <c r="C12" s="7"/>
      <c r="D12" s="8">
        <v>43922</v>
      </c>
      <c r="E12" s="9">
        <v>500</v>
      </c>
      <c r="F12" s="9">
        <v>20</v>
      </c>
      <c r="G12" s="5">
        <f t="shared" si="1"/>
        <v>10000</v>
      </c>
      <c r="H12" s="10"/>
    </row>
    <row r="13" ht="35" customHeight="1" spans="1:8">
      <c r="A13" s="5"/>
      <c r="B13" s="6"/>
      <c r="C13" s="7"/>
      <c r="D13" s="8">
        <v>43952</v>
      </c>
      <c r="E13" s="9">
        <v>500</v>
      </c>
      <c r="F13" s="9">
        <v>20</v>
      </c>
      <c r="G13" s="5">
        <f t="shared" si="1"/>
        <v>10000</v>
      </c>
      <c r="H13" s="10"/>
    </row>
    <row r="14" ht="35" customHeight="1" spans="1:8">
      <c r="A14" s="5"/>
      <c r="B14" s="6"/>
      <c r="C14" s="7"/>
      <c r="D14" s="8">
        <v>43983</v>
      </c>
      <c r="E14" s="9">
        <v>500</v>
      </c>
      <c r="F14" s="9">
        <v>24</v>
      </c>
      <c r="G14" s="5">
        <f t="shared" si="1"/>
        <v>12000</v>
      </c>
      <c r="H14" s="10"/>
    </row>
    <row r="15" ht="35" customHeight="1" spans="1:8">
      <c r="A15" s="5"/>
      <c r="B15" s="6"/>
      <c r="C15" s="7"/>
      <c r="D15" s="8">
        <v>44013</v>
      </c>
      <c r="E15" s="9">
        <v>500</v>
      </c>
      <c r="F15" s="9">
        <v>20</v>
      </c>
      <c r="G15" s="5">
        <f t="shared" si="1"/>
        <v>10000</v>
      </c>
      <c r="H15" s="10"/>
    </row>
    <row r="16" ht="35" customHeight="1" spans="1:8">
      <c r="A16" s="11" t="s">
        <v>11</v>
      </c>
      <c r="B16" s="10"/>
      <c r="C16" s="10"/>
      <c r="D16" s="10"/>
      <c r="E16" s="10"/>
      <c r="F16" s="10">
        <f>SUM(F10:F15)</f>
        <v>123</v>
      </c>
      <c r="G16" s="10">
        <f>SUM(G10:G15)</f>
        <v>61500</v>
      </c>
      <c r="H16" s="10"/>
    </row>
    <row r="17" ht="35" customHeight="1" spans="1:8">
      <c r="A17" s="5">
        <v>3</v>
      </c>
      <c r="B17" s="12" t="s">
        <v>13</v>
      </c>
      <c r="C17" s="7" t="s">
        <v>10</v>
      </c>
      <c r="D17" s="8">
        <v>43862</v>
      </c>
      <c r="E17" s="9">
        <v>500</v>
      </c>
      <c r="F17" s="10">
        <v>17</v>
      </c>
      <c r="G17" s="10">
        <f>E17*F17</f>
        <v>8500</v>
      </c>
      <c r="H17" s="10"/>
    </row>
    <row r="18" ht="35" customHeight="1" spans="1:8">
      <c r="A18" s="5"/>
      <c r="B18" s="13"/>
      <c r="C18" s="7"/>
      <c r="D18" s="8">
        <v>43891</v>
      </c>
      <c r="E18" s="9">
        <v>500</v>
      </c>
      <c r="F18" s="10">
        <v>17</v>
      </c>
      <c r="G18" s="10">
        <f>E18*F18</f>
        <v>8500</v>
      </c>
      <c r="H18" s="10"/>
    </row>
    <row r="19" ht="35" customHeight="1" spans="1:8">
      <c r="A19" s="5"/>
      <c r="B19" s="13"/>
      <c r="C19" s="7"/>
      <c r="D19" s="8">
        <v>43952</v>
      </c>
      <c r="E19" s="9">
        <v>500</v>
      </c>
      <c r="F19" s="10">
        <v>17</v>
      </c>
      <c r="G19" s="10">
        <f>E19*F19</f>
        <v>8500</v>
      </c>
      <c r="H19" s="10"/>
    </row>
    <row r="20" ht="35" customHeight="1" spans="1:8">
      <c r="A20" s="5"/>
      <c r="B20" s="13"/>
      <c r="C20" s="7"/>
      <c r="D20" s="8">
        <v>44013</v>
      </c>
      <c r="E20" s="9">
        <v>500</v>
      </c>
      <c r="F20" s="10">
        <v>17</v>
      </c>
      <c r="G20" s="10">
        <f>E20*F20</f>
        <v>8500</v>
      </c>
      <c r="H20" s="10"/>
    </row>
    <row r="21" ht="35" customHeight="1" spans="1:8">
      <c r="A21" s="5"/>
      <c r="B21" s="13"/>
      <c r="C21" s="7"/>
      <c r="D21" s="8">
        <v>44075</v>
      </c>
      <c r="E21" s="9">
        <v>500</v>
      </c>
      <c r="F21" s="10">
        <v>17</v>
      </c>
      <c r="G21" s="10">
        <f>E21*F21</f>
        <v>8500</v>
      </c>
      <c r="H21" s="10"/>
    </row>
    <row r="22" ht="35" customHeight="1" spans="1:8">
      <c r="A22" s="5"/>
      <c r="B22" s="13"/>
      <c r="C22" s="7"/>
      <c r="D22" s="8">
        <v>44105</v>
      </c>
      <c r="E22" s="9">
        <v>500</v>
      </c>
      <c r="F22" s="10">
        <v>17</v>
      </c>
      <c r="G22" s="10">
        <f>E22*F22</f>
        <v>8500</v>
      </c>
      <c r="H22" s="10"/>
    </row>
    <row r="23" ht="35" customHeight="1" spans="1:8">
      <c r="A23" s="12" t="s">
        <v>11</v>
      </c>
      <c r="B23" s="13"/>
      <c r="C23" s="13"/>
      <c r="D23" s="13"/>
      <c r="E23" s="13"/>
      <c r="F23" s="10">
        <f>SUM(F17:F22)</f>
        <v>102</v>
      </c>
      <c r="G23" s="10">
        <f>SUM(G17:G22)</f>
        <v>51000</v>
      </c>
      <c r="H23" s="10"/>
    </row>
    <row r="24" ht="33" customHeight="1" spans="1:8">
      <c r="A24" s="11" t="s">
        <v>14</v>
      </c>
      <c r="B24" s="10"/>
      <c r="C24" s="10"/>
      <c r="D24" s="10"/>
      <c r="E24" s="10"/>
      <c r="F24" s="10">
        <f>F9+F16+F23</f>
        <v>347</v>
      </c>
      <c r="G24" s="10">
        <f>G9+G16+G23</f>
        <v>173500</v>
      </c>
      <c r="H24" s="10"/>
    </row>
  </sheetData>
  <mergeCells count="14">
    <mergeCell ref="A1:H1"/>
    <mergeCell ref="A9:E9"/>
    <mergeCell ref="A16:E16"/>
    <mergeCell ref="A23:E23"/>
    <mergeCell ref="A24:E24"/>
    <mergeCell ref="A3:A8"/>
    <mergeCell ref="A10:A15"/>
    <mergeCell ref="A17:A22"/>
    <mergeCell ref="B3:B8"/>
    <mergeCell ref="B10:B15"/>
    <mergeCell ref="B17:B22"/>
    <mergeCell ref="C3:C8"/>
    <mergeCell ref="C10:C15"/>
    <mergeCell ref="C17:C22"/>
  </mergeCells>
  <printOptions horizontalCentered="1"/>
  <pageMargins left="0.306944444444444" right="0.306944444444444" top="0" bottom="0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闫广煜</cp:lastModifiedBy>
  <dcterms:created xsi:type="dcterms:W3CDTF">2020-11-26T06:11:00Z</dcterms:created>
  <dcterms:modified xsi:type="dcterms:W3CDTF">2021-03-04T00:51:23Z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